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M:\DSSA_interno\I+D\3. I+D 2022\11. SEGUIMIENTO\Informes intermedios\"/>
    </mc:Choice>
  </mc:AlternateContent>
  <xr:revisionPtr revIDLastSave="0" documentId="13_ncr:1_{7BAEA0DE-BCB8-4726-9702-1CF5094A7F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becera" sheetId="5" r:id="rId1"/>
    <sheet name="Informe Infraestructuras" sheetId="9" r:id="rId2"/>
    <sheet name="Justificación Infraestructuras" sheetId="11" r:id="rId3"/>
    <sheet name="Informe Equipamiento" sheetId="12" r:id="rId4"/>
    <sheet name="Justificación Equipamiento" sheetId="13" r:id="rId5"/>
    <sheet name="Informe Proyectos" sheetId="2" r:id="rId6"/>
    <sheet name="Justificación Proyectos" sheetId="14" r:id="rId7"/>
  </sheets>
  <definedNames>
    <definedName name="_xlnm.Print_Area" localSheetId="3">'Informe Equipamiento'!$A$1:$H$8</definedName>
    <definedName name="_xlnm.Print_Area" localSheetId="1">'Informe Infraestructuras'!$A$1:$H$14</definedName>
    <definedName name="_xlnm.Print_Area" localSheetId="5">'Informe Proyectos'!$A$1:$H$11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9" l="1"/>
  <c r="H14" i="9"/>
  <c r="E14" i="9"/>
  <c r="C14" i="9"/>
  <c r="D14" i="9"/>
  <c r="B14" i="9"/>
  <c r="I8" i="12"/>
  <c r="H8" i="12"/>
  <c r="C8" i="12"/>
  <c r="D8" i="12"/>
  <c r="E8" i="12"/>
  <c r="I11" i="2"/>
  <c r="H11" i="2"/>
  <c r="C11" i="2"/>
  <c r="D11" i="2"/>
  <c r="E11" i="2"/>
  <c r="J5" i="2"/>
  <c r="J6" i="2"/>
  <c r="J7" i="2"/>
  <c r="J8" i="2"/>
  <c r="J10" i="2"/>
  <c r="F5" i="2"/>
  <c r="B5" i="14" s="1"/>
  <c r="F6" i="2"/>
  <c r="B6" i="14" s="1"/>
  <c r="F7" i="2"/>
  <c r="B7" i="14" s="1"/>
  <c r="F8" i="2"/>
  <c r="B8" i="14" s="1"/>
  <c r="I4" i="2"/>
  <c r="H4" i="2"/>
  <c r="B4" i="12"/>
  <c r="B8" i="12" s="1"/>
  <c r="J5" i="12"/>
  <c r="J6" i="12"/>
  <c r="J7" i="12"/>
  <c r="J7" i="9"/>
  <c r="J8" i="9"/>
  <c r="J9" i="9"/>
  <c r="J10" i="9"/>
  <c r="J11" i="9"/>
  <c r="J12" i="9"/>
  <c r="J13" i="9"/>
  <c r="I4" i="9"/>
  <c r="H4" i="9"/>
  <c r="E4" i="9"/>
  <c r="D4" i="9"/>
  <c r="C4" i="9"/>
  <c r="B4" i="9"/>
  <c r="I4" i="12"/>
  <c r="H4" i="12"/>
  <c r="C4" i="12"/>
  <c r="D4" i="12"/>
  <c r="E4" i="12"/>
  <c r="G12" i="9"/>
  <c r="E4" i="2"/>
  <c r="D4" i="2"/>
  <c r="C4" i="2"/>
  <c r="B4" i="2"/>
  <c r="G7" i="2" l="1"/>
  <c r="G6" i="2"/>
  <c r="G8" i="2"/>
  <c r="G5" i="2"/>
  <c r="F4" i="2"/>
  <c r="G4" i="2" l="1"/>
  <c r="B4" i="14"/>
  <c r="F7" i="12"/>
  <c r="B7" i="13" s="1"/>
  <c r="F6" i="12"/>
  <c r="F5" i="12"/>
  <c r="G5" i="12" s="1"/>
  <c r="J4" i="12"/>
  <c r="F4" i="12"/>
  <c r="G4" i="12" s="1"/>
  <c r="B12" i="11"/>
  <c r="B6" i="13" l="1"/>
  <c r="G6" i="12"/>
  <c r="F8" i="12"/>
  <c r="G8" i="12" s="1"/>
  <c r="J8" i="12"/>
  <c r="B4" i="13"/>
  <c r="B5" i="13"/>
  <c r="G7" i="12"/>
  <c r="F12" i="9" l="1"/>
  <c r="F11" i="9"/>
  <c r="G11" i="9" l="1"/>
  <c r="B11" i="11"/>
  <c r="I9" i="2"/>
  <c r="H9" i="2"/>
  <c r="E9" i="2"/>
  <c r="D9" i="2"/>
  <c r="C9" i="2"/>
  <c r="J9" i="2" l="1"/>
  <c r="F9" i="2"/>
  <c r="F5" i="9"/>
  <c r="F6" i="9"/>
  <c r="F7" i="9"/>
  <c r="F8" i="9"/>
  <c r="F9" i="9"/>
  <c r="F10" i="9"/>
  <c r="F13" i="9"/>
  <c r="J6" i="9"/>
  <c r="J5" i="9"/>
  <c r="G13" i="9" l="1"/>
  <c r="B13" i="11"/>
  <c r="G9" i="2"/>
  <c r="B9" i="14"/>
  <c r="G8" i="9"/>
  <c r="B8" i="11"/>
  <c r="G9" i="9"/>
  <c r="B9" i="11"/>
  <c r="G10" i="9"/>
  <c r="B10" i="11"/>
  <c r="G6" i="9"/>
  <c r="B6" i="11"/>
  <c r="G5" i="9"/>
  <c r="B5" i="11"/>
  <c r="G7" i="9"/>
  <c r="B7" i="11"/>
  <c r="F10" i="2" l="1"/>
  <c r="B9" i="2"/>
  <c r="B11" i="2" s="1"/>
  <c r="G10" i="2" l="1"/>
  <c r="B10" i="14"/>
  <c r="J4" i="2" l="1"/>
  <c r="J11" i="2" l="1"/>
  <c r="F11" i="2"/>
  <c r="G11" i="2" s="1"/>
  <c r="F4" i="9"/>
  <c r="B4" i="11" s="1"/>
  <c r="J4" i="9"/>
  <c r="F14" i="9"/>
  <c r="G14" i="9" s="1"/>
  <c r="J14" i="9" l="1"/>
  <c r="G4" i="9"/>
</calcChain>
</file>

<file path=xl/sharedStrings.xml><?xml version="1.0" encoding="utf-8"?>
<sst xmlns="http://schemas.openxmlformats.org/spreadsheetml/2006/main" count="104" uniqueCount="43">
  <si>
    <t>Gastos de personal</t>
  </si>
  <si>
    <t>TOTAL</t>
  </si>
  <si>
    <t>Título del informe</t>
  </si>
  <si>
    <t>Expediente</t>
  </si>
  <si>
    <t>Título del proyecto</t>
  </si>
  <si>
    <t>Fecha del informe</t>
  </si>
  <si>
    <t>NIF</t>
  </si>
  <si>
    <t>Logo</t>
  </si>
  <si>
    <t>Nombre de la entidad beneficiaria</t>
  </si>
  <si>
    <t>Gasto previsto  para 2024</t>
  </si>
  <si>
    <t>Informe de seguimiento anual económico año 2023</t>
  </si>
  <si>
    <t>INFORME ECONÓMICO DE SEGUIMIENTO ANUAL AÑO - 2023</t>
  </si>
  <si>
    <t>Gasto previsto para 2023 
(si hubo modificaciones en 2023, el último de 2023) (1)</t>
  </si>
  <si>
    <t>Variación en 2023
(1)-(2)
&gt;0 Menor gasto
=0 Igual gasto
&lt;0 Mayor gasto</t>
  </si>
  <si>
    <t>% variación en 2023
(1-2)/(1)</t>
  </si>
  <si>
    <t>Presupuesto Total Aprobado según resolución de concesión</t>
  </si>
  <si>
    <t>Gasto incurrido en el año 2023 
(desde 01/01/2023 hasta 31/12/2023) (2)</t>
  </si>
  <si>
    <t>Control</t>
  </si>
  <si>
    <t>Último presupuesto tras modificaciones autorizadas antes del 01/01/2024 
(si no hubo modificaciones, mismo que columna B)</t>
  </si>
  <si>
    <t>Gasto previsto  para 2025 (si procede)</t>
  </si>
  <si>
    <t>Costes de instrumental y material inventariable</t>
  </si>
  <si>
    <t>Conceptos financiables (según Orden ETD/805/2022, de 15 de julio)</t>
  </si>
  <si>
    <r>
      <t>TSI-064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00-2022-</t>
    </r>
    <r>
      <rPr>
        <sz val="11"/>
        <color rgb="FFFF0000"/>
        <rFont val="Calibri"/>
        <family val="2"/>
        <scheme val="minor"/>
      </rPr>
      <t>XXX</t>
    </r>
  </si>
  <si>
    <t>Conceptos financiables</t>
  </si>
  <si>
    <t>¿Existe desviación y no se cumplió con el presupuesto?</t>
  </si>
  <si>
    <t>Motivo de la desviación</t>
  </si>
  <si>
    <t>Referencias a documentos justificativos en expediente</t>
  </si>
  <si>
    <t>Subprograma y modalidad</t>
  </si>
  <si>
    <t>Nota. Cumplimentar sólo las 2 pestañas que correspondan a la modalidad y subprograma correspondientes (Informe MOD_SUB + Justificación MOD_SUB)</t>
  </si>
  <si>
    <t>Costes directos</t>
  </si>
  <si>
    <t>Coste de personal</t>
  </si>
  <si>
    <t>Costes de movilidad</t>
  </si>
  <si>
    <t>Costes de inmovilizado material</t>
  </si>
  <si>
    <t>Costes de adquisición de activos inmateriales</t>
  </si>
  <si>
    <t>Costes de solicitud de derechos de propiedad industrial e intelectual</t>
  </si>
  <si>
    <t>Costes de investigación contractual, conocimientos y patentes</t>
  </si>
  <si>
    <t>Costes de apoyo y asesoramiento en materia de innovación</t>
  </si>
  <si>
    <t>Otros costes derivados de trabajos de asesoramiento</t>
  </si>
  <si>
    <t>Otros costes</t>
  </si>
  <si>
    <t>Otros gastos de funcionamiento</t>
  </si>
  <si>
    <t>Costes indirectos</t>
  </si>
  <si>
    <t>Costes de investigación contractual</t>
  </si>
  <si>
    <t>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</si>
</sst>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7" fillId="11" borderId="3" xfId="0" applyNumberFormat="1" applyFont="1" applyFill="1" applyBorder="1" applyAlignment="1">
      <alignment horizontal="center" vertical="center" wrapText="1"/>
    </xf>
    <xf numFmtId="10" fontId="7" fillId="11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4" fillId="0" borderId="0" xfId="0" applyFont="1" applyAlignment="1">
      <alignment horizontal="left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0" fontId="6" fillId="10" borderId="3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0" fillId="6" borderId="0" xfId="0" applyFill="1" applyProtection="1"/>
    <xf numFmtId="0" fontId="1" fillId="3" borderId="1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left"/>
    </xf>
    <xf numFmtId="164" fontId="7" fillId="13" borderId="3" xfId="0" applyNumberFormat="1" applyFont="1" applyFill="1" applyBorder="1" applyAlignment="1" applyProtection="1">
      <alignment horizontal="center" vertical="center" wrapText="1"/>
    </xf>
    <xf numFmtId="164" fontId="7" fillId="11" borderId="3" xfId="0" applyNumberFormat="1" applyFont="1" applyFill="1" applyBorder="1" applyAlignment="1" applyProtection="1">
      <alignment horizontal="center" vertical="center" wrapText="1"/>
    </xf>
    <xf numFmtId="10" fontId="7" fillId="11" borderId="3" xfId="0" applyNumberFormat="1" applyFont="1" applyFill="1" applyBorder="1" applyAlignment="1" applyProtection="1">
      <alignment horizontal="center" vertical="center" wrapText="1"/>
    </xf>
    <xf numFmtId="164" fontId="6" fillId="9" borderId="3" xfId="0" applyNumberFormat="1" applyFont="1" applyFill="1" applyBorder="1" applyAlignment="1" applyProtection="1">
      <alignment horizontal="center" vertical="center" wrapText="1"/>
    </xf>
    <xf numFmtId="164" fontId="6" fillId="10" borderId="3" xfId="0" applyNumberFormat="1" applyFont="1" applyFill="1" applyBorder="1" applyAlignment="1" applyProtection="1">
      <alignment horizontal="center" vertical="center" wrapText="1"/>
    </xf>
    <xf numFmtId="10" fontId="6" fillId="10" borderId="3" xfId="0" applyNumberFormat="1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 applyProtection="1">
      <alignment horizontal="center"/>
    </xf>
    <xf numFmtId="0" fontId="0" fillId="8" borderId="1" xfId="0" applyFill="1" applyBorder="1" applyAlignment="1" applyProtection="1">
      <alignment horizontal="left" vertical="center"/>
    </xf>
    <xf numFmtId="0" fontId="0" fillId="8" borderId="5" xfId="0" applyFill="1" applyBorder="1" applyAlignment="1" applyProtection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0" fillId="8" borderId="7" xfId="0" applyFill="1" applyBorder="1" applyAlignment="1" applyProtection="1">
      <alignment horizontal="left"/>
      <protection locked="0"/>
    </xf>
    <xf numFmtId="0" fontId="0" fillId="8" borderId="8" xfId="0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187767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6</xdr:col>
      <xdr:colOff>1475661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563880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A1:H13"/>
  <sheetViews>
    <sheetView tabSelected="1" zoomScaleNormal="100" workbookViewId="0">
      <selection activeCell="C5" sqref="C5:G5"/>
    </sheetView>
  </sheetViews>
  <sheetFormatPr baseColWidth="10" defaultColWidth="11.5546875" defaultRowHeight="14.4" x14ac:dyDescent="0.3"/>
  <cols>
    <col min="1" max="1" width="3.88671875" style="2" customWidth="1"/>
    <col min="2" max="2" width="33.6640625" style="2" customWidth="1"/>
    <col min="3" max="3" width="40.44140625" style="2" customWidth="1"/>
    <col min="4" max="4" width="6.44140625" style="2" customWidth="1"/>
    <col min="5" max="5" width="22.109375" style="2" customWidth="1"/>
    <col min="6" max="6" width="11.5546875" style="2"/>
    <col min="7" max="7" width="22.88671875" style="2" customWidth="1"/>
    <col min="8" max="16384" width="11.5546875" style="2"/>
  </cols>
  <sheetData>
    <row r="1" spans="1:8" x14ac:dyDescent="0.3">
      <c r="A1" s="23"/>
      <c r="B1" s="23"/>
      <c r="C1" s="23"/>
      <c r="D1" s="23"/>
      <c r="E1" s="23"/>
      <c r="F1" s="23"/>
      <c r="G1" s="23"/>
      <c r="H1" s="23"/>
    </row>
    <row r="2" spans="1:8" x14ac:dyDescent="0.3">
      <c r="A2" s="23"/>
      <c r="B2" s="35"/>
      <c r="C2" s="35"/>
      <c r="D2" s="35"/>
      <c r="E2" s="35"/>
      <c r="F2" s="35"/>
      <c r="G2" s="35"/>
      <c r="H2" s="23"/>
    </row>
    <row r="3" spans="1:8" ht="57.6" customHeight="1" x14ac:dyDescent="0.3">
      <c r="A3" s="23"/>
      <c r="B3" s="35"/>
      <c r="C3" s="35"/>
      <c r="D3" s="35"/>
      <c r="E3" s="35"/>
      <c r="F3" s="35"/>
      <c r="G3" s="35"/>
      <c r="H3" s="23"/>
    </row>
    <row r="4" spans="1:8" ht="21" customHeight="1" x14ac:dyDescent="0.3">
      <c r="A4" s="23"/>
      <c r="B4" s="24" t="s">
        <v>2</v>
      </c>
      <c r="C4" s="36" t="s">
        <v>10</v>
      </c>
      <c r="D4" s="36"/>
      <c r="E4" s="36"/>
      <c r="F4" s="36"/>
      <c r="G4" s="37"/>
      <c r="H4" s="23"/>
    </row>
    <row r="5" spans="1:8" ht="107.4" customHeight="1" x14ac:dyDescent="0.3">
      <c r="A5" s="23"/>
      <c r="B5" s="25" t="s">
        <v>7</v>
      </c>
      <c r="C5" s="40"/>
      <c r="D5" s="41"/>
      <c r="E5" s="41"/>
      <c r="F5" s="41"/>
      <c r="G5" s="42"/>
      <c r="H5" s="23"/>
    </row>
    <row r="6" spans="1:8" ht="22.35" customHeight="1" x14ac:dyDescent="0.3">
      <c r="A6" s="23"/>
      <c r="B6" s="24" t="s">
        <v>8</v>
      </c>
      <c r="C6" s="43"/>
      <c r="D6" s="44"/>
      <c r="E6" s="45"/>
      <c r="F6" s="26" t="s">
        <v>6</v>
      </c>
      <c r="G6" s="20"/>
      <c r="H6" s="23"/>
    </row>
    <row r="7" spans="1:8" ht="22.35" customHeight="1" x14ac:dyDescent="0.3">
      <c r="A7" s="23"/>
      <c r="B7" s="24" t="s">
        <v>3</v>
      </c>
      <c r="C7" s="38" t="s">
        <v>22</v>
      </c>
      <c r="D7" s="38"/>
      <c r="E7" s="38"/>
      <c r="F7" s="38"/>
      <c r="G7" s="39"/>
      <c r="H7" s="23"/>
    </row>
    <row r="8" spans="1:8" ht="22.35" customHeight="1" x14ac:dyDescent="0.3">
      <c r="A8" s="23"/>
      <c r="B8" s="24" t="s">
        <v>4</v>
      </c>
      <c r="C8" s="34"/>
      <c r="D8" s="34"/>
      <c r="E8" s="34"/>
      <c r="F8" s="34"/>
      <c r="G8" s="34"/>
      <c r="H8" s="23"/>
    </row>
    <row r="9" spans="1:8" ht="22.35" customHeight="1" x14ac:dyDescent="0.3">
      <c r="A9" s="23"/>
      <c r="B9" s="24" t="s">
        <v>27</v>
      </c>
      <c r="C9" s="46"/>
      <c r="D9" s="47"/>
      <c r="E9" s="47"/>
      <c r="F9" s="47"/>
      <c r="G9" s="48"/>
      <c r="H9" s="23"/>
    </row>
    <row r="10" spans="1:8" ht="22.35" customHeight="1" x14ac:dyDescent="0.3">
      <c r="A10" s="23"/>
      <c r="B10" s="24" t="s">
        <v>5</v>
      </c>
      <c r="C10" s="34"/>
      <c r="D10" s="34"/>
      <c r="E10" s="34"/>
      <c r="F10" s="34"/>
      <c r="G10" s="34"/>
      <c r="H10" s="23"/>
    </row>
    <row r="11" spans="1:8" x14ac:dyDescent="0.3">
      <c r="A11" s="23"/>
      <c r="B11" s="27"/>
      <c r="C11" s="23"/>
      <c r="D11" s="23"/>
      <c r="E11" s="23"/>
      <c r="F11" s="23"/>
      <c r="G11" s="23"/>
      <c r="H11" s="23"/>
    </row>
    <row r="12" spans="1:8" x14ac:dyDescent="0.3">
      <c r="A12" s="23"/>
      <c r="B12" s="23" t="s">
        <v>28</v>
      </c>
      <c r="C12" s="23"/>
      <c r="D12" s="23"/>
      <c r="E12" s="23"/>
      <c r="F12" s="23"/>
      <c r="G12" s="23"/>
      <c r="H12" s="23"/>
    </row>
    <row r="13" spans="1:8" x14ac:dyDescent="0.3">
      <c r="A13" s="23"/>
      <c r="B13" s="23"/>
      <c r="C13" s="23"/>
      <c r="D13" s="23"/>
      <c r="E13" s="23"/>
      <c r="F13" s="23"/>
      <c r="G13" s="23"/>
      <c r="H13" s="23"/>
    </row>
  </sheetData>
  <mergeCells count="8">
    <mergeCell ref="C10:G10"/>
    <mergeCell ref="B2:G3"/>
    <mergeCell ref="C4:G4"/>
    <mergeCell ref="C7:G7"/>
    <mergeCell ref="C8:G8"/>
    <mergeCell ref="C5:G5"/>
    <mergeCell ref="C6:E6"/>
    <mergeCell ref="C9:G9"/>
  </mergeCells>
  <phoneticPr fontId="3" type="noConversion"/>
  <dataValidations xWindow="848" yWindow="793" count="1">
    <dataValidation type="list" allowBlank="1" showInputMessage="1" showErrorMessage="1" error="Es necesario seleccionar una de las opciones de la lista desplegable, no pudiéndose introducir datos a mano" promptTitle="Subprograma y Modalidad" prompt="Seleccionar de la lista desplegable entre:_x000a_- Modalidad Infraestructuras (Subprograma Infraestructuras y Equipamiento)_x000a_- Modalidad Equipamiento (Subprograma Infraestructuras y Equipamiento)_x000a_- Subprograma Proyectos" sqref="C9:G9" xr:uid="{D92A1990-26ED-43A5-B9F9-0A02BBA97998}">
      <formula1>"Modalidad Infraestructuras (Subprograma Infraestructuras y Equipamiento),Modalidad Equipamiento (Subprograma Infraestructuras y Equipamiento),Subprograma Proyectos"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92A4-3CAB-4DB1-B9D9-6D52135F2B3C}">
  <sheetPr>
    <tabColor rgb="FFCCFFFF"/>
    <pageSetUpPr fitToPage="1"/>
  </sheetPr>
  <dimension ref="A2:J28"/>
  <sheetViews>
    <sheetView zoomScale="81" zoomScaleNormal="81" workbookViewId="0">
      <selection activeCell="B14" sqref="B14"/>
    </sheetView>
  </sheetViews>
  <sheetFormatPr baseColWidth="10" defaultColWidth="11.5546875" defaultRowHeight="14.4" x14ac:dyDescent="0.3"/>
  <cols>
    <col min="1" max="1" width="69.33203125" bestFit="1" customWidth="1"/>
    <col min="2" max="7" width="18.5546875" customWidth="1"/>
    <col min="8" max="9" width="21.5546875" customWidth="1"/>
    <col min="10" max="10" width="106.88671875" bestFit="1" customWidth="1"/>
  </cols>
  <sheetData>
    <row r="2" spans="1:10" ht="27" customHeight="1" x14ac:dyDescent="0.3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41" thickBot="1" x14ac:dyDescent="0.35">
      <c r="A3" s="3" t="s">
        <v>21</v>
      </c>
      <c r="B3" s="3" t="s">
        <v>15</v>
      </c>
      <c r="C3" s="3" t="s">
        <v>18</v>
      </c>
      <c r="D3" s="3" t="s">
        <v>12</v>
      </c>
      <c r="E3" s="3" t="s">
        <v>16</v>
      </c>
      <c r="F3" s="3" t="s">
        <v>13</v>
      </c>
      <c r="G3" s="3" t="s">
        <v>14</v>
      </c>
      <c r="H3" s="3" t="s">
        <v>9</v>
      </c>
      <c r="I3" s="3" t="s">
        <v>19</v>
      </c>
      <c r="J3" s="16" t="s">
        <v>17</v>
      </c>
    </row>
    <row r="4" spans="1:10" s="1" customFormat="1" ht="16.5" customHeight="1" x14ac:dyDescent="0.3">
      <c r="A4" s="4" t="s">
        <v>29</v>
      </c>
      <c r="B4" s="28">
        <f>SUM(B5:B13)</f>
        <v>0</v>
      </c>
      <c r="C4" s="28">
        <f>SUM(C5:C13)</f>
        <v>0</v>
      </c>
      <c r="D4" s="28">
        <f>SUM(D5:D13)</f>
        <v>0</v>
      </c>
      <c r="E4" s="28">
        <f>SUM(E5:E13)</f>
        <v>0</v>
      </c>
      <c r="F4" s="29">
        <f>D4-E4</f>
        <v>0</v>
      </c>
      <c r="G4" s="30" t="str">
        <f>IFERROR(F4/D4,"")</f>
        <v/>
      </c>
      <c r="H4" s="28">
        <f>SUM(H5:H13)</f>
        <v>0</v>
      </c>
      <c r="I4" s="28">
        <f>SUM(I5:I13)</f>
        <v>0</v>
      </c>
      <c r="J4" s="13" t="str">
        <f>IF((H4+D4+I4)=C4,"","No coincide el presupuesto total con la suma de los gastos previstos de los diferentes años")</f>
        <v/>
      </c>
    </row>
    <row r="5" spans="1:10" s="1" customFormat="1" ht="15.6" x14ac:dyDescent="0.3">
      <c r="A5" s="21" t="s">
        <v>30</v>
      </c>
      <c r="B5" s="10"/>
      <c r="C5" s="10"/>
      <c r="D5" s="10"/>
      <c r="E5" s="10"/>
      <c r="F5" s="8">
        <f t="shared" ref="F5:F13" si="0">D5-E5</f>
        <v>0</v>
      </c>
      <c r="G5" s="9" t="str">
        <f t="shared" ref="G5:G13" si="1">IFERROR(F5/D5,"")</f>
        <v/>
      </c>
      <c r="H5" s="10"/>
      <c r="I5" s="10"/>
      <c r="J5" s="13" t="str">
        <f t="shared" ref="J5:J14" si="2">IF((H5+D5+I5)=C5,"","No coincide el presupuesto total con la suma de los gastos previstos de los diferentes años")</f>
        <v/>
      </c>
    </row>
    <row r="6" spans="1:10" s="1" customFormat="1" ht="15.6" x14ac:dyDescent="0.3">
      <c r="A6" s="22" t="s">
        <v>31</v>
      </c>
      <c r="B6" s="11"/>
      <c r="C6" s="11"/>
      <c r="D6" s="11"/>
      <c r="E6" s="11"/>
      <c r="F6" s="8">
        <f t="shared" si="0"/>
        <v>0</v>
      </c>
      <c r="G6" s="9" t="str">
        <f t="shared" si="1"/>
        <v/>
      </c>
      <c r="H6" s="11"/>
      <c r="I6" s="11"/>
      <c r="J6" s="13" t="str">
        <f t="shared" si="2"/>
        <v/>
      </c>
    </row>
    <row r="7" spans="1:10" s="1" customFormat="1" ht="15.6" x14ac:dyDescent="0.3">
      <c r="A7" s="21" t="s">
        <v>32</v>
      </c>
      <c r="B7" s="10"/>
      <c r="C7" s="10"/>
      <c r="D7" s="10"/>
      <c r="E7" s="10"/>
      <c r="F7" s="8">
        <f t="shared" si="0"/>
        <v>0</v>
      </c>
      <c r="G7" s="9" t="str">
        <f t="shared" si="1"/>
        <v/>
      </c>
      <c r="H7" s="10"/>
      <c r="I7" s="10"/>
      <c r="J7" s="13" t="str">
        <f t="shared" si="2"/>
        <v/>
      </c>
    </row>
    <row r="8" spans="1:10" s="1" customFormat="1" ht="15.6" x14ac:dyDescent="0.3">
      <c r="A8" s="21" t="s">
        <v>33</v>
      </c>
      <c r="B8" s="10"/>
      <c r="C8" s="10"/>
      <c r="D8" s="10"/>
      <c r="E8" s="10"/>
      <c r="F8" s="8">
        <f t="shared" si="0"/>
        <v>0</v>
      </c>
      <c r="G8" s="9" t="str">
        <f t="shared" si="1"/>
        <v/>
      </c>
      <c r="H8" s="10"/>
      <c r="I8" s="10"/>
      <c r="J8" s="13" t="str">
        <f t="shared" si="2"/>
        <v/>
      </c>
    </row>
    <row r="9" spans="1:10" s="1" customFormat="1" ht="15.6" x14ac:dyDescent="0.3">
      <c r="A9" s="22" t="s">
        <v>34</v>
      </c>
      <c r="B9" s="11"/>
      <c r="C9" s="11"/>
      <c r="D9" s="11"/>
      <c r="E9" s="11"/>
      <c r="F9" s="8">
        <f t="shared" si="0"/>
        <v>0</v>
      </c>
      <c r="G9" s="9" t="str">
        <f t="shared" si="1"/>
        <v/>
      </c>
      <c r="H9" s="11"/>
      <c r="I9" s="11"/>
      <c r="J9" s="13" t="str">
        <f t="shared" si="2"/>
        <v/>
      </c>
    </row>
    <row r="10" spans="1:10" s="1" customFormat="1" ht="15.6" x14ac:dyDescent="0.3">
      <c r="A10" s="22" t="s">
        <v>35</v>
      </c>
      <c r="B10" s="11"/>
      <c r="C10" s="11"/>
      <c r="D10" s="11"/>
      <c r="E10" s="11"/>
      <c r="F10" s="8">
        <f t="shared" si="0"/>
        <v>0</v>
      </c>
      <c r="G10" s="9" t="str">
        <f t="shared" si="1"/>
        <v/>
      </c>
      <c r="H10" s="11"/>
      <c r="I10" s="11"/>
      <c r="J10" s="13" t="str">
        <f t="shared" si="2"/>
        <v/>
      </c>
    </row>
    <row r="11" spans="1:10" s="1" customFormat="1" ht="15.6" x14ac:dyDescent="0.3">
      <c r="A11" s="22" t="s">
        <v>36</v>
      </c>
      <c r="B11" s="11"/>
      <c r="C11" s="11"/>
      <c r="D11" s="11"/>
      <c r="E11" s="11"/>
      <c r="F11" s="8">
        <f t="shared" ref="F11:F12" si="3">D11-E11</f>
        <v>0</v>
      </c>
      <c r="G11" s="9" t="str">
        <f t="shared" si="1"/>
        <v/>
      </c>
      <c r="H11" s="11"/>
      <c r="I11" s="11"/>
      <c r="J11" s="13" t="str">
        <f t="shared" si="2"/>
        <v/>
      </c>
    </row>
    <row r="12" spans="1:10" s="1" customFormat="1" ht="15.6" x14ac:dyDescent="0.3">
      <c r="A12" s="22" t="s">
        <v>37</v>
      </c>
      <c r="B12" s="11"/>
      <c r="C12" s="11"/>
      <c r="D12" s="11"/>
      <c r="E12" s="11"/>
      <c r="F12" s="8">
        <f t="shared" si="3"/>
        <v>0</v>
      </c>
      <c r="G12" s="9" t="str">
        <f t="shared" si="1"/>
        <v/>
      </c>
      <c r="H12" s="11"/>
      <c r="I12" s="11"/>
      <c r="J12" s="13" t="str">
        <f t="shared" si="2"/>
        <v/>
      </c>
    </row>
    <row r="13" spans="1:10" s="1" customFormat="1" ht="15.6" x14ac:dyDescent="0.3">
      <c r="A13" s="22" t="s">
        <v>38</v>
      </c>
      <c r="B13" s="11"/>
      <c r="C13" s="11"/>
      <c r="D13" s="11"/>
      <c r="E13" s="11"/>
      <c r="F13" s="8">
        <f t="shared" si="0"/>
        <v>0</v>
      </c>
      <c r="G13" s="9" t="str">
        <f t="shared" si="1"/>
        <v/>
      </c>
      <c r="H13" s="11"/>
      <c r="I13" s="11"/>
      <c r="J13" s="13" t="str">
        <f t="shared" si="2"/>
        <v/>
      </c>
    </row>
    <row r="14" spans="1:10" s="1" customFormat="1" ht="15.6" x14ac:dyDescent="0.3">
      <c r="A14" s="6" t="s">
        <v>1</v>
      </c>
      <c r="B14" s="7">
        <f>B4</f>
        <v>0</v>
      </c>
      <c r="C14" s="7">
        <f t="shared" ref="C14:E14" si="4">C4</f>
        <v>0</v>
      </c>
      <c r="D14" s="7">
        <f t="shared" si="4"/>
        <v>0</v>
      </c>
      <c r="E14" s="7">
        <f t="shared" si="4"/>
        <v>0</v>
      </c>
      <c r="F14" s="14">
        <f t="shared" ref="F14" si="5">D14-E14</f>
        <v>0</v>
      </c>
      <c r="G14" s="15" t="str">
        <f>IFERROR(F14/D14,"")</f>
        <v/>
      </c>
      <c r="H14" s="7">
        <f>H4</f>
        <v>0</v>
      </c>
      <c r="I14" s="7">
        <f>I4</f>
        <v>0</v>
      </c>
      <c r="J14" s="13" t="str">
        <f t="shared" si="2"/>
        <v/>
      </c>
    </row>
    <row r="28" spans="8:9" x14ac:dyDescent="0.3">
      <c r="H28" s="12"/>
      <c r="I28" s="12"/>
    </row>
  </sheetData>
  <mergeCells count="1">
    <mergeCell ref="A2:J2"/>
  </mergeCells>
  <conditionalFormatting sqref="J4:J14">
    <cfRule type="beginsWith" dxfId="5" priority="1" operator="beginsWith" text="No coincide">
      <formula>LEFT(J4,LEN("No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B5:E13 H5:I13" xr:uid="{93F9AD66-EB31-4022-A13E-578BEAB557EA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1155-A70A-49BB-AC28-5C048738C7A4}">
  <sheetPr>
    <tabColor rgb="FFCCFFFF"/>
  </sheetPr>
  <dimension ref="A2:D13"/>
  <sheetViews>
    <sheetView workbookViewId="0">
      <selection activeCell="B15" sqref="B15"/>
    </sheetView>
  </sheetViews>
  <sheetFormatPr baseColWidth="10" defaultRowHeight="14.4" x14ac:dyDescent="0.3"/>
  <cols>
    <col min="1" max="1" width="66.33203125" customWidth="1"/>
    <col min="2" max="3" width="36.6640625" customWidth="1"/>
    <col min="4" max="4" width="35.44140625" customWidth="1"/>
  </cols>
  <sheetData>
    <row r="2" spans="1:4" ht="15.6" x14ac:dyDescent="0.3">
      <c r="A2" s="50" t="s">
        <v>11</v>
      </c>
      <c r="B2" s="50"/>
      <c r="C2" s="50"/>
      <c r="D2" s="50"/>
    </row>
    <row r="3" spans="1:4" ht="31.8" thickBot="1" x14ac:dyDescent="0.35">
      <c r="A3" s="3" t="s">
        <v>23</v>
      </c>
      <c r="B3" s="17" t="s">
        <v>24</v>
      </c>
      <c r="C3" s="17" t="s">
        <v>25</v>
      </c>
      <c r="D3" s="17" t="s">
        <v>26</v>
      </c>
    </row>
    <row r="4" spans="1:4" ht="15.6" x14ac:dyDescent="0.3">
      <c r="A4" s="4" t="s">
        <v>29</v>
      </c>
      <c r="B4" s="18" t="str">
        <f>IF(('Informe Infraestructuras'!F4)=0,"NO","SI")</f>
        <v>NO</v>
      </c>
      <c r="C4" s="19"/>
      <c r="D4" s="19"/>
    </row>
    <row r="5" spans="1:4" ht="15.6" x14ac:dyDescent="0.3">
      <c r="A5" s="21" t="s">
        <v>30</v>
      </c>
      <c r="B5" s="18" t="str">
        <f>IF(('Informe Infraestructuras'!F5)=0,"NO","SI")</f>
        <v>NO</v>
      </c>
      <c r="C5" s="19"/>
      <c r="D5" s="19"/>
    </row>
    <row r="6" spans="1:4" ht="15.6" x14ac:dyDescent="0.3">
      <c r="A6" s="22" t="s">
        <v>31</v>
      </c>
      <c r="B6" s="18" t="str">
        <f>IF(('Informe Infraestructuras'!F6)=0,"NO","SI")</f>
        <v>NO</v>
      </c>
      <c r="C6" s="19"/>
      <c r="D6" s="19"/>
    </row>
    <row r="7" spans="1:4" ht="15.6" x14ac:dyDescent="0.3">
      <c r="A7" s="21" t="s">
        <v>32</v>
      </c>
      <c r="B7" s="18" t="str">
        <f>IF(('Informe Infraestructuras'!F7)=0,"NO","SI")</f>
        <v>NO</v>
      </c>
      <c r="C7" s="19"/>
      <c r="D7" s="19"/>
    </row>
    <row r="8" spans="1:4" ht="15.6" x14ac:dyDescent="0.3">
      <c r="A8" s="21" t="s">
        <v>33</v>
      </c>
      <c r="B8" s="18" t="str">
        <f>IF(('Informe Infraestructuras'!F8)=0,"NO","SI")</f>
        <v>NO</v>
      </c>
      <c r="C8" s="19"/>
      <c r="D8" s="19"/>
    </row>
    <row r="9" spans="1:4" ht="15.6" x14ac:dyDescent="0.3">
      <c r="A9" s="22" t="s">
        <v>34</v>
      </c>
      <c r="B9" s="18" t="str">
        <f>IF(('Informe Infraestructuras'!F9)=0,"NO","SI")</f>
        <v>NO</v>
      </c>
      <c r="C9" s="19"/>
      <c r="D9" s="19"/>
    </row>
    <row r="10" spans="1:4" ht="15.6" x14ac:dyDescent="0.3">
      <c r="A10" s="22" t="s">
        <v>35</v>
      </c>
      <c r="B10" s="18" t="str">
        <f>IF(('Informe Infraestructuras'!F10)=0,"NO","SI")</f>
        <v>NO</v>
      </c>
      <c r="C10" s="19"/>
      <c r="D10" s="19"/>
    </row>
    <row r="11" spans="1:4" ht="15.6" x14ac:dyDescent="0.3">
      <c r="A11" s="22" t="s">
        <v>36</v>
      </c>
      <c r="B11" s="18" t="str">
        <f>IF(('Informe Infraestructuras'!F11)=0,"NO","SI")</f>
        <v>NO</v>
      </c>
      <c r="C11" s="19"/>
      <c r="D11" s="19"/>
    </row>
    <row r="12" spans="1:4" ht="15.6" x14ac:dyDescent="0.3">
      <c r="A12" s="22" t="s">
        <v>37</v>
      </c>
      <c r="B12" s="18" t="str">
        <f>IF(('Informe Infraestructuras'!F12)=0,"NO","SI")</f>
        <v>NO</v>
      </c>
      <c r="C12" s="19"/>
      <c r="D12" s="19"/>
    </row>
    <row r="13" spans="1:4" ht="15.6" x14ac:dyDescent="0.3">
      <c r="A13" s="22" t="s">
        <v>38</v>
      </c>
      <c r="B13" s="18" t="str">
        <f>IF(('Informe Infraestructuras'!F13)=0,"NO","SI")</f>
        <v>NO</v>
      </c>
      <c r="C13" s="19"/>
      <c r="D13" s="19"/>
    </row>
  </sheetData>
  <sheetProtection sheet="1" objects="1" scenarios="1"/>
  <mergeCells count="1">
    <mergeCell ref="A2:D2"/>
  </mergeCells>
  <conditionalFormatting sqref="B4:B13">
    <cfRule type="cellIs" dxfId="4" priority="1" operator="equal">
      <formula>"SI"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A523-7B57-42A1-A378-FB94DE008D57}">
  <sheetPr>
    <tabColor theme="9" tint="0.79998168889431442"/>
    <pageSetUpPr fitToPage="1"/>
  </sheetPr>
  <dimension ref="A2:J22"/>
  <sheetViews>
    <sheetView zoomScale="81" zoomScaleNormal="81" workbookViewId="0">
      <selection activeCell="B7" sqref="B7"/>
    </sheetView>
  </sheetViews>
  <sheetFormatPr baseColWidth="10" defaultColWidth="11.5546875" defaultRowHeight="14.4" x14ac:dyDescent="0.3"/>
  <cols>
    <col min="1" max="1" width="53.33203125" customWidth="1"/>
    <col min="2" max="7" width="18.5546875" customWidth="1"/>
    <col min="8" max="9" width="21.5546875" customWidth="1"/>
    <col min="10" max="10" width="106.88671875" bestFit="1" customWidth="1"/>
  </cols>
  <sheetData>
    <row r="2" spans="1:10" ht="27" customHeight="1" x14ac:dyDescent="0.3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41" thickBot="1" x14ac:dyDescent="0.35">
      <c r="A3" s="3" t="s">
        <v>21</v>
      </c>
      <c r="B3" s="3" t="s">
        <v>15</v>
      </c>
      <c r="C3" s="3" t="s">
        <v>18</v>
      </c>
      <c r="D3" s="3" t="s">
        <v>12</v>
      </c>
      <c r="E3" s="3" t="s">
        <v>16</v>
      </c>
      <c r="F3" s="3" t="s">
        <v>13</v>
      </c>
      <c r="G3" s="3" t="s">
        <v>14</v>
      </c>
      <c r="H3" s="3" t="s">
        <v>9</v>
      </c>
      <c r="I3" s="3" t="s">
        <v>19</v>
      </c>
      <c r="J3" s="16" t="s">
        <v>17</v>
      </c>
    </row>
    <row r="4" spans="1:10" s="1" customFormat="1" ht="16.5" customHeight="1" x14ac:dyDescent="0.3">
      <c r="A4" s="4" t="s">
        <v>29</v>
      </c>
      <c r="B4" s="28">
        <f>SUM(B5:B7)</f>
        <v>0</v>
      </c>
      <c r="C4" s="28">
        <f t="shared" ref="C4:E4" si="0">SUM(C5:C7)</f>
        <v>0</v>
      </c>
      <c r="D4" s="28">
        <f t="shared" si="0"/>
        <v>0</v>
      </c>
      <c r="E4" s="28">
        <f t="shared" si="0"/>
        <v>0</v>
      </c>
      <c r="F4" s="29">
        <f>D4-E4</f>
        <v>0</v>
      </c>
      <c r="G4" s="30" t="str">
        <f>IFERROR(F4/D4,"")</f>
        <v/>
      </c>
      <c r="H4" s="28">
        <f t="shared" ref="H4" si="1">SUM(H5:H7)</f>
        <v>0</v>
      </c>
      <c r="I4" s="28">
        <f t="shared" ref="I4" si="2">SUM(I5:I7)</f>
        <v>0</v>
      </c>
      <c r="J4" s="13" t="str">
        <f>IF((H4+D4+I4)=C4,"","No coincide el presupuesto total con la suma de los gastos previstos de los diferentes años")</f>
        <v/>
      </c>
    </row>
    <row r="5" spans="1:10" s="1" customFormat="1" ht="15.6" x14ac:dyDescent="0.3">
      <c r="A5" s="21" t="s">
        <v>32</v>
      </c>
      <c r="B5" s="10"/>
      <c r="C5" s="10"/>
      <c r="D5" s="10"/>
      <c r="E5" s="10"/>
      <c r="F5" s="8">
        <f t="shared" ref="F5:F8" si="3">D5-E5</f>
        <v>0</v>
      </c>
      <c r="G5" s="9" t="str">
        <f t="shared" ref="G5:G7" si="4">IFERROR(F5/D5,"")</f>
        <v/>
      </c>
      <c r="H5" s="10"/>
      <c r="I5" s="10"/>
      <c r="J5" s="13" t="str">
        <f t="shared" ref="J5:J7" si="5">IF((H5+D5+I5)=C5,"","No coincide el presupuesto total con la suma de los gastos previstos de los diferentes años")</f>
        <v/>
      </c>
    </row>
    <row r="6" spans="1:10" s="1" customFormat="1" ht="15.6" x14ac:dyDescent="0.3">
      <c r="A6" s="21" t="s">
        <v>33</v>
      </c>
      <c r="B6" s="10"/>
      <c r="C6" s="10"/>
      <c r="D6" s="10"/>
      <c r="E6" s="10"/>
      <c r="F6" s="8">
        <f t="shared" si="3"/>
        <v>0</v>
      </c>
      <c r="G6" s="9" t="str">
        <f t="shared" si="4"/>
        <v/>
      </c>
      <c r="H6" s="10"/>
      <c r="I6" s="10"/>
      <c r="J6" s="13" t="str">
        <f t="shared" si="5"/>
        <v/>
      </c>
    </row>
    <row r="7" spans="1:10" s="1" customFormat="1" ht="15.6" x14ac:dyDescent="0.3">
      <c r="A7" s="22" t="s">
        <v>38</v>
      </c>
      <c r="B7" s="11"/>
      <c r="C7" s="11"/>
      <c r="D7" s="11"/>
      <c r="E7" s="11"/>
      <c r="F7" s="8">
        <f t="shared" si="3"/>
        <v>0</v>
      </c>
      <c r="G7" s="9" t="str">
        <f t="shared" si="4"/>
        <v/>
      </c>
      <c r="H7" s="11"/>
      <c r="I7" s="11"/>
      <c r="J7" s="13" t="str">
        <f t="shared" si="5"/>
        <v/>
      </c>
    </row>
    <row r="8" spans="1:10" s="1" customFormat="1" ht="15.6" x14ac:dyDescent="0.3">
      <c r="A8" s="6" t="s">
        <v>1</v>
      </c>
      <c r="B8" s="7">
        <f>B4</f>
        <v>0</v>
      </c>
      <c r="C8" s="7">
        <f t="shared" ref="C8:E8" si="6">C4</f>
        <v>0</v>
      </c>
      <c r="D8" s="7">
        <f t="shared" si="6"/>
        <v>0</v>
      </c>
      <c r="E8" s="7">
        <f t="shared" si="6"/>
        <v>0</v>
      </c>
      <c r="F8" s="14">
        <f t="shared" si="3"/>
        <v>0</v>
      </c>
      <c r="G8" s="15" t="str">
        <f>IFERROR(F8/D8,"")</f>
        <v/>
      </c>
      <c r="H8" s="7">
        <f>H4</f>
        <v>0</v>
      </c>
      <c r="I8" s="7">
        <f>I4</f>
        <v>0</v>
      </c>
      <c r="J8" s="13" t="str">
        <f t="shared" ref="J8" si="7">IF((H8+D8+I8)=C8,"","No coincide el presupuesto total con la suma de los gastos previstos de los diferentes años")</f>
        <v/>
      </c>
    </row>
    <row r="22" spans="8:9" x14ac:dyDescent="0.3">
      <c r="H22" s="12"/>
      <c r="I22" s="12"/>
    </row>
  </sheetData>
  <sheetProtection sheet="1" objects="1" scenarios="1"/>
  <mergeCells count="1">
    <mergeCell ref="A2:J2"/>
  </mergeCells>
  <conditionalFormatting sqref="J4:J8">
    <cfRule type="beginsWith" dxfId="3" priority="1" operator="beginsWith" text="No coincide">
      <formula>LEFT(J4,LEN("No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B5:E7 H5:I7" xr:uid="{1ECFF1EE-4FCC-4F99-8DB8-B5DF50F9647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5266-57CC-4AC2-839F-D8E01A954324}">
  <sheetPr>
    <tabColor theme="9" tint="0.79998168889431442"/>
  </sheetPr>
  <dimension ref="A2:D7"/>
  <sheetViews>
    <sheetView workbookViewId="0">
      <selection activeCell="C26" sqref="C26"/>
    </sheetView>
  </sheetViews>
  <sheetFormatPr baseColWidth="10" defaultRowHeight="14.4" x14ac:dyDescent="0.3"/>
  <cols>
    <col min="1" max="1" width="66.33203125" customWidth="1"/>
    <col min="2" max="3" width="36.6640625" customWidth="1"/>
    <col min="4" max="4" width="35.44140625" customWidth="1"/>
  </cols>
  <sheetData>
    <row r="2" spans="1:4" ht="15.6" x14ac:dyDescent="0.3">
      <c r="A2" s="50" t="s">
        <v>11</v>
      </c>
      <c r="B2" s="50"/>
      <c r="C2" s="50"/>
      <c r="D2" s="50"/>
    </row>
    <row r="3" spans="1:4" ht="31.8" thickBot="1" x14ac:dyDescent="0.35">
      <c r="A3" s="3" t="s">
        <v>23</v>
      </c>
      <c r="B3" s="17" t="s">
        <v>24</v>
      </c>
      <c r="C3" s="17" t="s">
        <v>25</v>
      </c>
      <c r="D3" s="17" t="s">
        <v>26</v>
      </c>
    </row>
    <row r="4" spans="1:4" ht="15.6" x14ac:dyDescent="0.3">
      <c r="A4" s="4" t="s">
        <v>29</v>
      </c>
      <c r="B4" s="18" t="str">
        <f>IF(('Informe Equipamiento'!F4)=0,"NO","SI")</f>
        <v>NO</v>
      </c>
      <c r="C4" s="19"/>
      <c r="D4" s="19"/>
    </row>
    <row r="5" spans="1:4" ht="15.6" x14ac:dyDescent="0.3">
      <c r="A5" s="21" t="s">
        <v>32</v>
      </c>
      <c r="B5" s="18" t="str">
        <f>IF(('Informe Equipamiento'!F5)=0,"NO","SI")</f>
        <v>NO</v>
      </c>
      <c r="C5" s="19"/>
      <c r="D5" s="19"/>
    </row>
    <row r="6" spans="1:4" ht="15.6" x14ac:dyDescent="0.3">
      <c r="A6" s="21" t="s">
        <v>33</v>
      </c>
      <c r="B6" s="18" t="str">
        <f>IF(('Informe Equipamiento'!F6)=0,"NO","SI")</f>
        <v>NO</v>
      </c>
      <c r="C6" s="19"/>
      <c r="D6" s="19"/>
    </row>
    <row r="7" spans="1:4" ht="15.6" x14ac:dyDescent="0.3">
      <c r="A7" s="22" t="s">
        <v>38</v>
      </c>
      <c r="B7" s="18" t="str">
        <f>IF(('Informe Equipamiento'!F7)=0,"NO","SI")</f>
        <v>NO</v>
      </c>
      <c r="C7" s="19"/>
      <c r="D7" s="19"/>
    </row>
  </sheetData>
  <sheetProtection sheet="1" objects="1" scenarios="1"/>
  <mergeCells count="1">
    <mergeCell ref="A2:D2"/>
  </mergeCells>
  <conditionalFormatting sqref="B4:B7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J25"/>
  <sheetViews>
    <sheetView zoomScale="90" zoomScaleNormal="90" workbookViewId="0">
      <selection activeCell="B11" sqref="B11"/>
    </sheetView>
  </sheetViews>
  <sheetFormatPr baseColWidth="10" defaultColWidth="11.5546875" defaultRowHeight="14.4" x14ac:dyDescent="0.3"/>
  <cols>
    <col min="1" max="1" width="50.6640625" customWidth="1"/>
    <col min="2" max="7" width="18.5546875" customWidth="1"/>
    <col min="8" max="9" width="21.5546875" customWidth="1"/>
    <col min="10" max="10" width="106.88671875" bestFit="1" customWidth="1"/>
  </cols>
  <sheetData>
    <row r="2" spans="1:10" ht="27" customHeight="1" x14ac:dyDescent="0.3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41" thickBot="1" x14ac:dyDescent="0.35">
      <c r="A3" s="3" t="s">
        <v>21</v>
      </c>
      <c r="B3" s="3" t="s">
        <v>15</v>
      </c>
      <c r="C3" s="3" t="s">
        <v>18</v>
      </c>
      <c r="D3" s="3" t="s">
        <v>12</v>
      </c>
      <c r="E3" s="3" t="s">
        <v>16</v>
      </c>
      <c r="F3" s="3" t="s">
        <v>13</v>
      </c>
      <c r="G3" s="3" t="s">
        <v>14</v>
      </c>
      <c r="H3" s="3" t="s">
        <v>9</v>
      </c>
      <c r="I3" s="3" t="s">
        <v>19</v>
      </c>
      <c r="J3" s="16" t="s">
        <v>17</v>
      </c>
    </row>
    <row r="4" spans="1:10" s="1" customFormat="1" ht="15.6" x14ac:dyDescent="0.3">
      <c r="A4" s="4" t="s">
        <v>29</v>
      </c>
      <c r="B4" s="29">
        <f>SUM(B5:B8)</f>
        <v>0</v>
      </c>
      <c r="C4" s="29">
        <f>SUM(C5:C8)</f>
        <v>0</v>
      </c>
      <c r="D4" s="29">
        <f>SUM(D5:D8)</f>
        <v>0</v>
      </c>
      <c r="E4" s="29">
        <f>SUM(E5:E8)</f>
        <v>0</v>
      </c>
      <c r="F4" s="29">
        <f t="shared" ref="F4:F8" si="0">D4-E4</f>
        <v>0</v>
      </c>
      <c r="G4" s="30" t="str">
        <f t="shared" ref="G4:G8" si="1">IFERROR(F4/D4,"")</f>
        <v/>
      </c>
      <c r="H4" s="29">
        <f>SUM(H5:H8)</f>
        <v>0</v>
      </c>
      <c r="I4" s="29">
        <f>SUM(I5:I8)</f>
        <v>0</v>
      </c>
      <c r="J4" s="13" t="str">
        <f>IF((H4+D4+I4)=C4,"","No coincide el presupuesto total con la suma de los gastos previstos de los diferentes años")</f>
        <v/>
      </c>
    </row>
    <row r="5" spans="1:10" s="1" customFormat="1" ht="15.6" x14ac:dyDescent="0.3">
      <c r="A5" s="22" t="s">
        <v>0</v>
      </c>
      <c r="B5" s="10"/>
      <c r="C5" s="10"/>
      <c r="D5" s="10"/>
      <c r="E5" s="10"/>
      <c r="F5" s="29">
        <f t="shared" si="0"/>
        <v>0</v>
      </c>
      <c r="G5" s="30" t="str">
        <f t="shared" si="1"/>
        <v/>
      </c>
      <c r="H5" s="10"/>
      <c r="I5" s="10"/>
      <c r="J5" s="13" t="str">
        <f t="shared" ref="J5:J10" si="2">IF((H5+D5+I5)=C5,"","No coincide el presupuesto total con la suma de los gastos previstos de los diferentes años")</f>
        <v/>
      </c>
    </row>
    <row r="6" spans="1:10" s="1" customFormat="1" ht="15.6" x14ac:dyDescent="0.3">
      <c r="A6" s="22" t="s">
        <v>20</v>
      </c>
      <c r="B6" s="10"/>
      <c r="C6" s="10"/>
      <c r="D6" s="10"/>
      <c r="E6" s="10"/>
      <c r="F6" s="29">
        <f t="shared" si="0"/>
        <v>0</v>
      </c>
      <c r="G6" s="30" t="str">
        <f t="shared" si="1"/>
        <v/>
      </c>
      <c r="H6" s="10"/>
      <c r="I6" s="10"/>
      <c r="J6" s="13" t="str">
        <f t="shared" si="2"/>
        <v/>
      </c>
    </row>
    <row r="7" spans="1:10" s="1" customFormat="1" ht="15.6" x14ac:dyDescent="0.3">
      <c r="A7" s="22" t="s">
        <v>41</v>
      </c>
      <c r="B7" s="10"/>
      <c r="C7" s="10"/>
      <c r="D7" s="10"/>
      <c r="E7" s="10"/>
      <c r="F7" s="29">
        <f t="shared" si="0"/>
        <v>0</v>
      </c>
      <c r="G7" s="30" t="str">
        <f t="shared" si="1"/>
        <v/>
      </c>
      <c r="H7" s="10"/>
      <c r="I7" s="10"/>
      <c r="J7" s="13" t="str">
        <f t="shared" si="2"/>
        <v/>
      </c>
    </row>
    <row r="8" spans="1:10" s="1" customFormat="1" ht="15.6" x14ac:dyDescent="0.3">
      <c r="A8" s="22" t="s">
        <v>39</v>
      </c>
      <c r="B8" s="10"/>
      <c r="C8" s="10"/>
      <c r="D8" s="10"/>
      <c r="E8" s="10"/>
      <c r="F8" s="29">
        <f t="shared" si="0"/>
        <v>0</v>
      </c>
      <c r="G8" s="30" t="str">
        <f t="shared" si="1"/>
        <v/>
      </c>
      <c r="H8" s="10"/>
      <c r="I8" s="10"/>
      <c r="J8" s="13" t="str">
        <f t="shared" si="2"/>
        <v/>
      </c>
    </row>
    <row r="9" spans="1:10" s="1" customFormat="1" ht="15.6" x14ac:dyDescent="0.3">
      <c r="A9" s="5" t="s">
        <v>40</v>
      </c>
      <c r="B9" s="29">
        <f>SUM(B10:B10)</f>
        <v>0</v>
      </c>
      <c r="C9" s="29">
        <f>SUM(C10:C10)</f>
        <v>0</v>
      </c>
      <c r="D9" s="29">
        <f>SUM(D10:D10)</f>
        <v>0</v>
      </c>
      <c r="E9" s="29">
        <f>SUM(E10:E10)</f>
        <v>0</v>
      </c>
      <c r="F9" s="29">
        <f t="shared" ref="F9" si="3">D9-E9</f>
        <v>0</v>
      </c>
      <c r="G9" s="30" t="str">
        <f>IFERROR(F9/D9,"")</f>
        <v/>
      </c>
      <c r="H9" s="29">
        <f>SUM(H10:H10)</f>
        <v>0</v>
      </c>
      <c r="I9" s="29">
        <f>SUM(I10:I10)</f>
        <v>0</v>
      </c>
      <c r="J9" s="13" t="str">
        <f t="shared" si="2"/>
        <v/>
      </c>
    </row>
    <row r="10" spans="1:10" s="1" customFormat="1" ht="15.6" x14ac:dyDescent="0.3">
      <c r="A10" s="22" t="s">
        <v>42</v>
      </c>
      <c r="B10" s="10"/>
      <c r="C10" s="10"/>
      <c r="D10" s="10"/>
      <c r="E10" s="10"/>
      <c r="F10" s="29">
        <f t="shared" ref="F10:F11" si="4">D10-E10</f>
        <v>0</v>
      </c>
      <c r="G10" s="30" t="str">
        <f t="shared" ref="G10:G11" si="5">IFERROR(F10/D10,"")</f>
        <v/>
      </c>
      <c r="H10" s="10"/>
      <c r="I10" s="10"/>
      <c r="J10" s="13" t="str">
        <f t="shared" si="2"/>
        <v/>
      </c>
    </row>
    <row r="11" spans="1:10" s="1" customFormat="1" ht="15.6" x14ac:dyDescent="0.3">
      <c r="A11" s="6" t="s">
        <v>1</v>
      </c>
      <c r="B11" s="31">
        <f>SUM(B4,B9)</f>
        <v>0</v>
      </c>
      <c r="C11" s="31">
        <f t="shared" ref="C11:E11" si="6">SUM(C4,C9)</f>
        <v>0</v>
      </c>
      <c r="D11" s="31">
        <f t="shared" si="6"/>
        <v>0</v>
      </c>
      <c r="E11" s="31">
        <f t="shared" si="6"/>
        <v>0</v>
      </c>
      <c r="F11" s="32">
        <f t="shared" si="4"/>
        <v>0</v>
      </c>
      <c r="G11" s="33" t="str">
        <f t="shared" si="5"/>
        <v/>
      </c>
      <c r="H11" s="31">
        <f>SUM(H4,H9)</f>
        <v>0</v>
      </c>
      <c r="I11" s="31">
        <f>SUM(I4,I9)</f>
        <v>0</v>
      </c>
      <c r="J11" s="13" t="str">
        <f t="shared" ref="J11" si="7">IF((H11+D11+I11)=C11,"","No coincide el presupuesto total con la suma de los gastos previstos de los diferentes años")</f>
        <v/>
      </c>
    </row>
    <row r="25" spans="8:9" x14ac:dyDescent="0.3">
      <c r="H25" s="12"/>
      <c r="I25" s="12"/>
    </row>
  </sheetData>
  <sheetProtection sheet="1" objects="1" scenarios="1"/>
  <mergeCells count="1">
    <mergeCell ref="A2:J2"/>
  </mergeCells>
  <phoneticPr fontId="3" type="noConversion"/>
  <conditionalFormatting sqref="J4:J11">
    <cfRule type="beginsWith" dxfId="1" priority="1" operator="beginsWith" text="No coincide">
      <formula>LEFT(J4,LEN("No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B4:E10 H4:I10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10"/>
  <sheetViews>
    <sheetView workbookViewId="0">
      <selection activeCell="A20" sqref="A20"/>
    </sheetView>
  </sheetViews>
  <sheetFormatPr baseColWidth="10" defaultRowHeight="14.4" x14ac:dyDescent="0.3"/>
  <cols>
    <col min="1" max="1" width="66.33203125" customWidth="1"/>
    <col min="2" max="3" width="36.6640625" customWidth="1"/>
    <col min="4" max="4" width="35.44140625" customWidth="1"/>
  </cols>
  <sheetData>
    <row r="2" spans="1:4" ht="15.6" x14ac:dyDescent="0.3">
      <c r="A2" s="50" t="s">
        <v>11</v>
      </c>
      <c r="B2" s="50"/>
      <c r="C2" s="50"/>
      <c r="D2" s="50"/>
    </row>
    <row r="3" spans="1:4" ht="31.8" thickBot="1" x14ac:dyDescent="0.35">
      <c r="A3" s="3" t="s">
        <v>23</v>
      </c>
      <c r="B3" s="17" t="s">
        <v>24</v>
      </c>
      <c r="C3" s="17" t="s">
        <v>25</v>
      </c>
      <c r="D3" s="17" t="s">
        <v>26</v>
      </c>
    </row>
    <row r="4" spans="1:4" ht="15.6" x14ac:dyDescent="0.3">
      <c r="A4" s="4" t="s">
        <v>29</v>
      </c>
      <c r="B4" s="18" t="str">
        <f>IF(('Informe Proyectos'!F4)=0,"NO","SI")</f>
        <v>NO</v>
      </c>
      <c r="C4" s="19"/>
      <c r="D4" s="19"/>
    </row>
    <row r="5" spans="1:4" ht="15.6" x14ac:dyDescent="0.3">
      <c r="A5" s="22" t="s">
        <v>0</v>
      </c>
      <c r="B5" s="18" t="str">
        <f>IF(('Informe Proyectos'!F5)=0,"NO","SI")</f>
        <v>NO</v>
      </c>
      <c r="C5" s="19"/>
      <c r="D5" s="19"/>
    </row>
    <row r="6" spans="1:4" ht="15.6" x14ac:dyDescent="0.3">
      <c r="A6" s="22" t="s">
        <v>20</v>
      </c>
      <c r="B6" s="18" t="str">
        <f>IF(('Informe Proyectos'!F6)=0,"NO","SI")</f>
        <v>NO</v>
      </c>
      <c r="C6" s="19"/>
      <c r="D6" s="19"/>
    </row>
    <row r="7" spans="1:4" ht="15.6" x14ac:dyDescent="0.3">
      <c r="A7" s="22" t="s">
        <v>41</v>
      </c>
      <c r="B7" s="18" t="str">
        <f>IF(('Informe Proyectos'!F7)=0,"NO","SI")</f>
        <v>NO</v>
      </c>
      <c r="C7" s="19"/>
      <c r="D7" s="19"/>
    </row>
    <row r="8" spans="1:4" ht="15.6" x14ac:dyDescent="0.3">
      <c r="A8" s="22" t="s">
        <v>39</v>
      </c>
      <c r="B8" s="18" t="str">
        <f>IF(('Informe Proyectos'!F8)=0,"NO","SI")</f>
        <v>NO</v>
      </c>
      <c r="C8" s="19"/>
      <c r="D8" s="19"/>
    </row>
    <row r="9" spans="1:4" ht="15.6" x14ac:dyDescent="0.3">
      <c r="A9" s="5" t="s">
        <v>40</v>
      </c>
      <c r="B9" s="18" t="str">
        <f>IF(('Informe Proyectos'!F9)=0,"NO","SI")</f>
        <v>NO</v>
      </c>
      <c r="C9" s="19"/>
      <c r="D9" s="19"/>
    </row>
    <row r="10" spans="1:4" ht="15.6" x14ac:dyDescent="0.3">
      <c r="A10" s="22" t="s">
        <v>42</v>
      </c>
      <c r="B10" s="18" t="str">
        <f>IF(('Informe Proyectos'!F10)=0,"NO","SI")</f>
        <v>NO</v>
      </c>
      <c r="C10" s="19"/>
      <c r="D10" s="19"/>
    </row>
  </sheetData>
  <sheetProtection sheet="1" objects="1" scenarios="1"/>
  <mergeCells count="1">
    <mergeCell ref="A2:D2"/>
  </mergeCells>
  <conditionalFormatting sqref="B4:B10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914DB4969D8249A9D2AE55C3399505" ma:contentTypeVersion="1" ma:contentTypeDescription="Crear nuevo documento." ma:contentTypeScope="" ma:versionID="daa5b5c5a51bb019cbde5750a24059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D98F4-8959-42CF-AB2C-E86B8EA574FE}"/>
</file>

<file path=customXml/itemProps2.xml><?xml version="1.0" encoding="utf-8"?>
<ds:datastoreItem xmlns:ds="http://schemas.openxmlformats.org/officeDocument/2006/customXml" ds:itemID="{52F6AAD9-1F22-4D83-8493-8B82DDDEFD6B}"/>
</file>

<file path=customXml/itemProps3.xml><?xml version="1.0" encoding="utf-8"?>
<ds:datastoreItem xmlns:ds="http://schemas.openxmlformats.org/officeDocument/2006/customXml" ds:itemID="{89AADE4D-1E89-49D3-BC1A-4D99E9F5D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Cabecera</vt:lpstr>
      <vt:lpstr>Informe Infraestructuras</vt:lpstr>
      <vt:lpstr>Justificación Infraestructuras</vt:lpstr>
      <vt:lpstr>Informe Equipamiento</vt:lpstr>
      <vt:lpstr>Justificación Equipamiento</vt:lpstr>
      <vt:lpstr>Informe Proyectos</vt:lpstr>
      <vt:lpstr>Justificación Proyectos</vt:lpstr>
      <vt:lpstr>'Informe Equipamiento'!Área_de_impresión</vt:lpstr>
      <vt:lpstr>'Informe Infraestructuras'!Área_de_impresión</vt:lpstr>
      <vt:lpstr>'Informe Proyectos'!Área_de_impresión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UNICO I+D 2021</cp:lastModifiedBy>
  <cp:lastPrinted>2023-12-01T08:25:15Z</cp:lastPrinted>
  <dcterms:created xsi:type="dcterms:W3CDTF">2022-12-15T16:35:33Z</dcterms:created>
  <dcterms:modified xsi:type="dcterms:W3CDTF">2024-02-15T15:59:51Z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0x0101000B914DB4969D8249A9D2AE55C3399505</vt:lpwstr>
  </property>
</Properties>
</file>